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кумент" sheetId="1" r:id="rId1"/>
  </sheets>
  <definedNames>
    <definedName name="_xlnm.Print_Titles" localSheetId="0">'Документ'!$1:$3</definedName>
  </definedNames>
  <calcPr fullCalcOnLoad="1"/>
</workbook>
</file>

<file path=xl/sharedStrings.xml><?xml version="1.0" encoding="utf-8"?>
<sst xmlns="http://schemas.openxmlformats.org/spreadsheetml/2006/main" count="51" uniqueCount="44">
  <si>
    <t>Номер</t>
  </si>
  <si>
    <t>Дата</t>
  </si>
  <si>
    <t>Лицевой счет</t>
  </si>
  <si>
    <t>Учетный номер БО</t>
  </si>
  <si>
    <t>Поставщик</t>
  </si>
  <si>
    <t>Основание\Вид</t>
  </si>
  <si>
    <t>Основание\Номер</t>
  </si>
  <si>
    <t>Основание\Дата</t>
  </si>
  <si>
    <t>Основание\Сумма</t>
  </si>
  <si>
    <t>Основание\Предмет</t>
  </si>
  <si>
    <t>Текущие БО</t>
  </si>
  <si>
    <t>БО на год</t>
  </si>
  <si>
    <t>Оплата</t>
  </si>
  <si>
    <t>Оплата (предполагаемая)</t>
  </si>
  <si>
    <t>Остаток БО</t>
  </si>
  <si>
    <t>7146</t>
  </si>
  <si>
    <t>07703229062</t>
  </si>
  <si>
    <t>18033450007</t>
  </si>
  <si>
    <t>Частное учреждение Консультационно-методический центр "Профессионал Плюс"</t>
  </si>
  <si>
    <t>Договор</t>
  </si>
  <si>
    <t>мз-0001</t>
  </si>
  <si>
    <t>Сопровождение ПО</t>
  </si>
  <si>
    <t>Получатель средств для получения наличных денежных средств</t>
  </si>
  <si>
    <t>7149</t>
  </si>
  <si>
    <t>18033450004</t>
  </si>
  <si>
    <t>мз-0004</t>
  </si>
  <si>
    <t>Оплата семинара</t>
  </si>
  <si>
    <t>7152</t>
  </si>
  <si>
    <t>18033450001</t>
  </si>
  <si>
    <t>Индивидуальный предприниматель Помелов Сергей Васильевич</t>
  </si>
  <si>
    <t>Заправка картриджа</t>
  </si>
  <si>
    <t>7705</t>
  </si>
  <si>
    <t>18033450008</t>
  </si>
  <si>
    <t>Общество с ограниченной ответсвенностью "А3"</t>
  </si>
  <si>
    <t>мз-0011</t>
  </si>
  <si>
    <t>Приобретение антвируса</t>
  </si>
  <si>
    <t>Итого:</t>
  </si>
  <si>
    <t>№ п/п</t>
  </si>
  <si>
    <t>1</t>
  </si>
  <si>
    <t>2</t>
  </si>
  <si>
    <t>3</t>
  </si>
  <si>
    <t>4</t>
  </si>
  <si>
    <t>РЕЕСТР ЗАКУПОК МАЛОГО ОБЪЁМА  КОГОБУ ВСШ г.ОМУТНИНСКА</t>
  </si>
  <si>
    <t>ЯНВАРЬ 2018года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</si>
</sst>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hh:mm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&quot;, sans-serif"/>
      <family val="2"/>
    </font>
    <font>
      <b/>
      <sz val="10"/>
      <color indexed="17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&quot;, serif"/>
      <family val="2"/>
    </font>
    <font>
      <b/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&quot;, sans-serif"/>
      <family val="2"/>
    </font>
    <font>
      <b/>
      <sz val="10"/>
      <color rgb="FF008000"/>
      <name val="Arial Cyr"/>
      <family val="2"/>
    </font>
    <font>
      <sz val="10"/>
      <color rgb="FF008000"/>
      <name val="Arial Cyr"/>
      <family val="2"/>
    </font>
    <font>
      <b/>
      <sz val="12"/>
      <color rgb="FF000000"/>
      <name val="Times New Roman Cyr&quot;, serif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3" fillId="0" borderId="1">
      <alignment vertical="top" wrapText="1"/>
      <protection/>
    </xf>
    <xf numFmtId="14" fontId="33" fillId="0" borderId="1">
      <alignment vertical="top" wrapText="1"/>
      <protection/>
    </xf>
    <xf numFmtId="0" fontId="34" fillId="20" borderId="1">
      <alignment horizontal="center" vertical="center" wrapText="1"/>
      <protection/>
    </xf>
    <xf numFmtId="4" fontId="35" fillId="21" borderId="1">
      <alignment vertical="top" shrinkToFit="1"/>
      <protection/>
    </xf>
    <xf numFmtId="4" fontId="36" fillId="0" borderId="1">
      <alignment vertical="top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1">
      <alignment horizontal="center" vertical="center" wrapText="1"/>
      <protection/>
    </xf>
    <xf numFmtId="14" fontId="33" fillId="0" borderId="1">
      <alignment vertical="top"/>
      <protection/>
    </xf>
    <xf numFmtId="49" fontId="33" fillId="0" borderId="1">
      <alignment vertical="top"/>
      <protection/>
    </xf>
    <xf numFmtId="4" fontId="33" fillId="0" borderId="1">
      <alignment vertical="top" shrinkToFit="1"/>
      <protection/>
    </xf>
    <xf numFmtId="0" fontId="37" fillId="0" borderId="0">
      <alignment horizontal="center" vertical="center" wrapText="1"/>
      <protection/>
    </xf>
    <xf numFmtId="0" fontId="33" fillId="0" borderId="0">
      <alignment horizontal="center" vertical="center" wrapText="1"/>
      <protection/>
    </xf>
    <xf numFmtId="0" fontId="33" fillId="0" borderId="0">
      <alignment horizontal="left" vertical="top" wrapText="1"/>
      <protection/>
    </xf>
    <xf numFmtId="0" fontId="38" fillId="21" borderId="1">
      <alignment vertical="top"/>
      <protection/>
    </xf>
    <xf numFmtId="4" fontId="38" fillId="21" borderId="1">
      <alignment vertical="top" shrinkToFit="1"/>
      <protection/>
    </xf>
    <xf numFmtId="0" fontId="38" fillId="21" borderId="1">
      <alignment horizontal="right" vertical="top"/>
      <protection/>
    </xf>
    <xf numFmtId="164" fontId="33" fillId="0" borderId="1">
      <alignment vertical="top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2" applyNumberFormat="0" applyAlignment="0" applyProtection="0"/>
    <xf numFmtId="0" fontId="40" fillId="29" borderId="3" applyNumberFormat="0" applyAlignment="0" applyProtection="0"/>
    <xf numFmtId="0" fontId="41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7" applyNumberFormat="1" applyProtection="1">
      <alignment horizontal="center" vertical="center" wrapText="1"/>
      <protection/>
    </xf>
    <xf numFmtId="0" fontId="37" fillId="0" borderId="0" xfId="47">
      <alignment horizontal="center" vertical="center" wrapText="1"/>
      <protection/>
    </xf>
    <xf numFmtId="0" fontId="33" fillId="0" borderId="0" xfId="49" applyNumberFormat="1" applyProtection="1">
      <alignment horizontal="left" vertical="top" wrapText="1"/>
      <protection/>
    </xf>
    <xf numFmtId="0" fontId="33" fillId="0" borderId="0" xfId="49">
      <alignment horizontal="left" vertical="top" wrapText="1"/>
      <protection/>
    </xf>
    <xf numFmtId="0" fontId="54" fillId="20" borderId="1" xfId="43" applyNumberFormat="1" applyFont="1" applyProtection="1">
      <alignment horizontal="center" vertical="center" wrapText="1"/>
      <protection/>
    </xf>
    <xf numFmtId="49" fontId="55" fillId="0" borderId="1" xfId="35" applyFont="1" applyProtection="1">
      <alignment vertical="top" wrapText="1"/>
      <protection/>
    </xf>
    <xf numFmtId="0" fontId="54" fillId="21" borderId="1" xfId="50" applyNumberFormat="1" applyFont="1" applyProtection="1">
      <alignment vertical="top"/>
      <protection/>
    </xf>
    <xf numFmtId="0" fontId="55" fillId="0" borderId="0" xfId="49" applyNumberFormat="1" applyFont="1" applyProtection="1">
      <alignment horizontal="left" vertical="top" wrapText="1"/>
      <protection/>
    </xf>
    <xf numFmtId="0" fontId="55" fillId="0" borderId="0" xfId="49" applyFont="1">
      <alignment horizontal="left" vertical="top" wrapText="1"/>
      <protection/>
    </xf>
    <xf numFmtId="0" fontId="54" fillId="20" borderId="11" xfId="43" applyNumberFormat="1" applyFont="1" applyBorder="1" applyProtection="1">
      <alignment horizontal="center" vertical="center" wrapText="1"/>
      <protection/>
    </xf>
    <xf numFmtId="14" fontId="55" fillId="0" borderId="11" xfId="36" applyFont="1" applyBorder="1" applyProtection="1">
      <alignment vertical="top" wrapText="1"/>
      <protection/>
    </xf>
    <xf numFmtId="0" fontId="54" fillId="21" borderId="11" xfId="50" applyNumberFormat="1" applyFont="1" applyBorder="1" applyProtection="1">
      <alignment vertical="top"/>
      <protection/>
    </xf>
    <xf numFmtId="0" fontId="54" fillId="20" borderId="12" xfId="43" applyNumberFormat="1" applyFont="1" applyBorder="1" applyProtection="1">
      <alignment horizontal="center" vertical="center" wrapText="1"/>
      <protection/>
    </xf>
    <xf numFmtId="0" fontId="54" fillId="20" borderId="13" xfId="43" applyNumberFormat="1" applyFont="1" applyBorder="1" applyProtection="1">
      <alignment horizontal="center" vertical="center" wrapText="1"/>
      <protection/>
    </xf>
    <xf numFmtId="0" fontId="54" fillId="20" borderId="13" xfId="37" applyNumberFormat="1" applyFont="1" applyBorder="1" applyProtection="1">
      <alignment horizontal="center" vertical="center" wrapText="1"/>
      <protection/>
    </xf>
    <xf numFmtId="0" fontId="54" fillId="20" borderId="14" xfId="37" applyNumberFormat="1" applyFont="1" applyBorder="1" applyProtection="1">
      <alignment horizontal="center" vertical="center" wrapText="1"/>
      <protection/>
    </xf>
    <xf numFmtId="49" fontId="55" fillId="0" borderId="15" xfId="35" applyFont="1" applyBorder="1" applyProtection="1">
      <alignment vertical="top" wrapText="1"/>
      <protection/>
    </xf>
    <xf numFmtId="49" fontId="55" fillId="0" borderId="1" xfId="35" applyFont="1" applyBorder="1" applyProtection="1">
      <alignment vertical="top" wrapText="1"/>
      <protection/>
    </xf>
    <xf numFmtId="14" fontId="55" fillId="0" borderId="1" xfId="36" applyFont="1" applyBorder="1" applyProtection="1">
      <alignment vertical="top" wrapText="1"/>
      <protection/>
    </xf>
    <xf numFmtId="4" fontId="56" fillId="0" borderId="1" xfId="39" applyFont="1" applyBorder="1" applyProtection="1">
      <alignment vertical="top" shrinkToFit="1"/>
      <protection/>
    </xf>
    <xf numFmtId="4" fontId="56" fillId="0" borderId="16" xfId="39" applyFont="1" applyBorder="1" applyProtection="1">
      <alignment vertical="top" shrinkToFit="1"/>
      <protection/>
    </xf>
    <xf numFmtId="0" fontId="54" fillId="21" borderId="17" xfId="50" applyNumberFormat="1" applyFont="1" applyBorder="1" applyProtection="1">
      <alignment vertical="top"/>
      <protection/>
    </xf>
    <xf numFmtId="0" fontId="54" fillId="21" borderId="18" xfId="50" applyNumberFormat="1" applyFont="1" applyBorder="1" applyProtection="1">
      <alignment vertical="top"/>
      <protection/>
    </xf>
    <xf numFmtId="4" fontId="57" fillId="21" borderId="18" xfId="38" applyFont="1" applyBorder="1" applyProtection="1">
      <alignment vertical="top" shrinkToFit="1"/>
      <protection/>
    </xf>
    <xf numFmtId="4" fontId="57" fillId="21" borderId="19" xfId="38" applyFont="1" applyBorder="1" applyProtection="1">
      <alignment vertical="top" shrinkToFit="1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6" xfId="35"/>
    <cellStyle name="st17" xfId="36"/>
    <cellStyle name="st18" xfId="37"/>
    <cellStyle name="st19" xfId="38"/>
    <cellStyle name="st20" xfId="39"/>
    <cellStyle name="style0" xfId="40"/>
    <cellStyle name="td" xfId="41"/>
    <cellStyle name="tr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xl35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showZeros="0" tabSelected="1" zoomScalePageLayoutView="0" workbookViewId="0" topLeftCell="A1">
      <selection activeCell="I5" sqref="I5"/>
    </sheetView>
  </sheetViews>
  <sheetFormatPr defaultColWidth="9.140625" defaultRowHeight="15"/>
  <cols>
    <col min="1" max="1" width="6.421875" style="1" customWidth="1"/>
    <col min="2" max="2" width="9.421875" style="1" customWidth="1"/>
    <col min="3" max="3" width="12.7109375" style="1" customWidth="1"/>
    <col min="4" max="5" width="13.421875" style="1" customWidth="1"/>
    <col min="6" max="6" width="30.8515625" style="1" customWidth="1"/>
    <col min="7" max="7" width="13.8515625" style="1" customWidth="1"/>
    <col min="8" max="8" width="9.8515625" style="1" customWidth="1"/>
    <col min="9" max="11" width="19.00390625" style="1" customWidth="1"/>
    <col min="12" max="13" width="14.8515625" style="1" customWidth="1"/>
    <col min="14" max="14" width="13.00390625" style="1" customWidth="1"/>
    <col min="15" max="15" width="13.28125" style="1" customWidth="1"/>
    <col min="16" max="16" width="11.00390625" style="1" customWidth="1"/>
    <col min="17" max="16384" width="9.140625" style="1" customWidth="1"/>
  </cols>
  <sheetData>
    <row r="1" spans="1:16" ht="15.75" customHeight="1">
      <c r="A1" s="2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 thickBot="1">
      <c r="A2" s="2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66.75" customHeight="1">
      <c r="A3" s="6" t="s">
        <v>37</v>
      </c>
      <c r="B3" s="6" t="s">
        <v>0</v>
      </c>
      <c r="C3" s="11" t="s">
        <v>1</v>
      </c>
      <c r="D3" s="14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  <c r="K3" s="15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7" t="s">
        <v>14</v>
      </c>
    </row>
    <row r="4" spans="1:16" ht="93.75" customHeight="1">
      <c r="A4" s="7" t="s">
        <v>38</v>
      </c>
      <c r="B4" s="7" t="s">
        <v>15</v>
      </c>
      <c r="C4" s="12">
        <v>43130</v>
      </c>
      <c r="D4" s="18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20">
        <v>43130</v>
      </c>
      <c r="J4" s="21">
        <v>960</v>
      </c>
      <c r="K4" s="19" t="s">
        <v>21</v>
      </c>
      <c r="L4" s="21">
        <v>960</v>
      </c>
      <c r="M4" s="21">
        <v>960</v>
      </c>
      <c r="N4" s="21">
        <v>960</v>
      </c>
      <c r="O4" s="21">
        <v>960</v>
      </c>
      <c r="P4" s="22">
        <v>0</v>
      </c>
    </row>
    <row r="5" spans="1:16" ht="56.25">
      <c r="A5" s="7" t="s">
        <v>39</v>
      </c>
      <c r="B5" s="7" t="s">
        <v>23</v>
      </c>
      <c r="C5" s="12">
        <v>43130</v>
      </c>
      <c r="D5" s="18" t="s">
        <v>16</v>
      </c>
      <c r="E5" s="19" t="s">
        <v>24</v>
      </c>
      <c r="F5" s="19" t="s">
        <v>22</v>
      </c>
      <c r="G5" s="19" t="s">
        <v>19</v>
      </c>
      <c r="H5" s="19" t="s">
        <v>25</v>
      </c>
      <c r="I5" s="20">
        <v>43130</v>
      </c>
      <c r="J5" s="21">
        <v>800</v>
      </c>
      <c r="K5" s="19" t="s">
        <v>26</v>
      </c>
      <c r="L5" s="21">
        <v>800</v>
      </c>
      <c r="M5" s="21">
        <v>800</v>
      </c>
      <c r="N5" s="21">
        <v>800</v>
      </c>
      <c r="O5" s="21">
        <v>800</v>
      </c>
      <c r="P5" s="22">
        <v>0</v>
      </c>
    </row>
    <row r="6" spans="1:16" ht="75">
      <c r="A6" s="7" t="s">
        <v>40</v>
      </c>
      <c r="B6" s="7" t="s">
        <v>27</v>
      </c>
      <c r="C6" s="12">
        <v>43130</v>
      </c>
      <c r="D6" s="18" t="s">
        <v>16</v>
      </c>
      <c r="E6" s="19" t="s">
        <v>28</v>
      </c>
      <c r="F6" s="19" t="s">
        <v>29</v>
      </c>
      <c r="G6" s="19" t="s">
        <v>19</v>
      </c>
      <c r="H6" s="19" t="s">
        <v>20</v>
      </c>
      <c r="I6" s="20">
        <v>43130</v>
      </c>
      <c r="J6" s="21">
        <v>10000</v>
      </c>
      <c r="K6" s="19" t="s">
        <v>30</v>
      </c>
      <c r="L6" s="21">
        <v>10000</v>
      </c>
      <c r="M6" s="21">
        <v>10000</v>
      </c>
      <c r="N6" s="21">
        <v>3600</v>
      </c>
      <c r="O6" s="21">
        <v>3600</v>
      </c>
      <c r="P6" s="22">
        <v>6400</v>
      </c>
    </row>
    <row r="7" spans="1:16" ht="56.25">
      <c r="A7" s="7" t="s">
        <v>41</v>
      </c>
      <c r="B7" s="7" t="s">
        <v>31</v>
      </c>
      <c r="C7" s="12">
        <v>43130</v>
      </c>
      <c r="D7" s="18" t="s">
        <v>16</v>
      </c>
      <c r="E7" s="19" t="s">
        <v>32</v>
      </c>
      <c r="F7" s="19" t="s">
        <v>33</v>
      </c>
      <c r="G7" s="19" t="s">
        <v>19</v>
      </c>
      <c r="H7" s="19" t="s">
        <v>34</v>
      </c>
      <c r="I7" s="20">
        <v>43130</v>
      </c>
      <c r="J7" s="21">
        <v>5448</v>
      </c>
      <c r="K7" s="19" t="s">
        <v>35</v>
      </c>
      <c r="L7" s="21">
        <v>5448</v>
      </c>
      <c r="M7" s="21">
        <v>5448</v>
      </c>
      <c r="N7" s="21">
        <v>5448</v>
      </c>
      <c r="O7" s="21">
        <v>5448</v>
      </c>
      <c r="P7" s="22">
        <v>0</v>
      </c>
    </row>
    <row r="8" spans="1:16" ht="19.5" thickBot="1">
      <c r="A8" s="8" t="s">
        <v>36</v>
      </c>
      <c r="B8" s="8"/>
      <c r="C8" s="13"/>
      <c r="D8" s="23"/>
      <c r="E8" s="24"/>
      <c r="F8" s="24"/>
      <c r="G8" s="24"/>
      <c r="H8" s="24"/>
      <c r="I8" s="24"/>
      <c r="J8" s="25">
        <f>J4+J5+J6+J7</f>
        <v>17208</v>
      </c>
      <c r="K8" s="25"/>
      <c r="L8" s="25">
        <f>L4+L5+L6+L7</f>
        <v>17208</v>
      </c>
      <c r="M8" s="25">
        <f>M4+M5+M6+M7</f>
        <v>17208</v>
      </c>
      <c r="N8" s="25">
        <f>N4+N5+N6+N7</f>
        <v>10808</v>
      </c>
      <c r="O8" s="25">
        <f>O4+O5+O6+O7</f>
        <v>10808</v>
      </c>
      <c r="P8" s="26">
        <f>P4+P5+P6+P7</f>
        <v>6400</v>
      </c>
    </row>
    <row r="9" spans="1:16" ht="18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</sheetData>
  <sheetProtection/>
  <mergeCells count="4">
    <mergeCell ref="A1:P1"/>
    <mergeCell ref="A2:P2"/>
    <mergeCell ref="A9:P9"/>
    <mergeCell ref="A10:P10"/>
  </mergeCells>
  <printOptions/>
  <pageMargins left="0.9840278029441833" right="0.9840278029441833" top="0.9840278029441833" bottom="0.9840278029441833" header="0.511805534362793" footer="0.511805534362793"/>
  <pageSetup errors="blank" fitToHeight="20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HQ-SERVERWEB$</dc:creator>
  <cp:keywords/>
  <dc:description/>
  <cp:lastModifiedBy>Пользователь Windows</cp:lastModifiedBy>
  <cp:lastPrinted>2018-02-13T10:45:47Z</cp:lastPrinted>
  <dcterms:created xsi:type="dcterms:W3CDTF">2018-02-13T10:27:14Z</dcterms:created>
  <dcterms:modified xsi:type="dcterms:W3CDTF">2018-02-13T10:46:46Z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spisok.xls</vt:lpwstr>
  </property>
  <property fmtid="{D5CDD505-2E9C-101B-9397-08002B2CF9AE}" pid="3" name="Название отчета">
    <vt:lpwstr>spisok.xls</vt:lpwstr>
  </property>
  <property fmtid="{D5CDD505-2E9C-101B-9397-08002B2CF9AE}" pid="4" name="Версия клиента">
    <vt:lpwstr>17.4.5.1150</vt:lpwstr>
  </property>
  <property fmtid="{D5CDD505-2E9C-101B-9397-08002B2CF9AE}" pid="5" name="Версия базы">
    <vt:lpwstr>17.4.4422.0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</vt:lpwstr>
  </property>
  <property fmtid="{D5CDD505-2E9C-101B-9397-08002B2CF9AE}" pid="8" name="База">
    <vt:lpwstr>bks2018</vt:lpwstr>
  </property>
  <property fmtid="{D5CDD505-2E9C-101B-9397-08002B2CF9AE}" pid="9" name="Пользователь">
    <vt:lpwstr>sk_4322011117</vt:lpwstr>
  </property>
  <property fmtid="{D5CDD505-2E9C-101B-9397-08002B2CF9AE}" pid="10" name="Шаблон">
    <vt:lpwstr>spisok</vt:lpwstr>
  </property>
  <property fmtid="{D5CDD505-2E9C-101B-9397-08002B2CF9AE}" pid="11" name="Локальная база">
    <vt:lpwstr>не используется</vt:lpwstr>
  </property>
</Properties>
</file>